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ZAŁĄCZNIK NR 2" sheetId="1" r:id="rId1"/>
  </sheets>
  <definedNames>
    <definedName name="_xlnm._FilterDatabase" localSheetId="0" hidden="1">'ZAŁĄCZNIK NR 2'!$J$2:$J$8</definedName>
  </definedNames>
  <calcPr fullCalcOnLoad="1"/>
</workbook>
</file>

<file path=xl/sharedStrings.xml><?xml version="1.0" encoding="utf-8"?>
<sst xmlns="http://schemas.openxmlformats.org/spreadsheetml/2006/main" count="81" uniqueCount="42">
  <si>
    <t>DANE PŁATNIKA</t>
  </si>
  <si>
    <t>LP</t>
  </si>
  <si>
    <t>NUMER PPE</t>
  </si>
  <si>
    <t>NAZWA PPE</t>
  </si>
  <si>
    <t>KOD POCZTOWY</t>
  </si>
  <si>
    <t>POCZTA</t>
  </si>
  <si>
    <t>MIEJSCOWOŚĆ</t>
  </si>
  <si>
    <t>ULICA</t>
  </si>
  <si>
    <t>NUMER DOMU/NUMER DZIAŁKI</t>
  </si>
  <si>
    <t>NUMER LOKALU</t>
  </si>
  <si>
    <t>OBECNA TARYFA</t>
  </si>
  <si>
    <t>NOWA TARYFA</t>
  </si>
  <si>
    <t>NUMER LICZNIKA</t>
  </si>
  <si>
    <t>NIP</t>
  </si>
  <si>
    <t>NAZWA PŁATNIKA</t>
  </si>
  <si>
    <t>ADRES</t>
  </si>
  <si>
    <t>KOD</t>
  </si>
  <si>
    <t>62-561</t>
  </si>
  <si>
    <t>ŚLESIN</t>
  </si>
  <si>
    <t>*</t>
  </si>
  <si>
    <t xml:space="preserve">62-561 </t>
  </si>
  <si>
    <t>BISKUPIE</t>
  </si>
  <si>
    <t>ZAKŁAD GOSPODARKI KOMUNLANEJ SP. Z O.O.</t>
  </si>
  <si>
    <t>UL. SPOKOJNA 10</t>
  </si>
  <si>
    <t>STACJA WODOCIĄGOWA</t>
  </si>
  <si>
    <t>ZAMÓWIENIE PODSTAWOWE - SZACOWANE ZAPOTRZEBOWANIE NA ENERGIĘ ELEKTRYCZNĄ W OKRESIE 12 M-CY (kWh)</t>
  </si>
  <si>
    <t>PRAWO OPCJI (15%)- SZACOWANE ZAPOTRZEBOWANIE NA ENERGIĘ ELEKTRYCZNĄ W OKRESIE 12 M-CY (kWh)</t>
  </si>
  <si>
    <t>ZAMÓWIENIE PODSTAWOWE + PRAWO OPCJI - SZACOWANE ZAPOTRZEBOWANIE NA ENERGIĘ ELEKTRYCZNĄ W OKRESIE 12 M-CY (kWh)</t>
  </si>
  <si>
    <t>Załącznik Nr 2 do SIWZ - Opis przedmiotu zamówienia dla Części B</t>
  </si>
  <si>
    <t>PL 0037 45000 85957 58</t>
  </si>
  <si>
    <t>B11</t>
  </si>
  <si>
    <t>B23</t>
  </si>
  <si>
    <t>665-29-88-472</t>
  </si>
  <si>
    <t>PL 0037 45000 85935 36</t>
  </si>
  <si>
    <t>OCZYSZCZALNIA ŚCIEKÓW - SEKCJA I</t>
  </si>
  <si>
    <t>LUBOMYŚLE</t>
  </si>
  <si>
    <t>OCZYSZCZALNIA ŚCIEKÓW - SEKCJA II</t>
  </si>
  <si>
    <t>PL 0037 45000 85936 37</t>
  </si>
  <si>
    <t>B22</t>
  </si>
  <si>
    <t>PL 0037 45000 86085 89</t>
  </si>
  <si>
    <t>STACJA UZDATNIANIA WODY</t>
  </si>
  <si>
    <t>SPOKOJNA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</si>
</sst>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2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29" fillId="46" borderId="3" applyNumberFormat="0" applyAlignment="0" applyProtection="0"/>
    <xf numFmtId="0" fontId="30" fillId="47" borderId="4" applyNumberFormat="0" applyAlignment="0" applyProtection="0"/>
    <xf numFmtId="0" fontId="31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32" fillId="0" borderId="8" applyNumberFormat="0" applyFill="0" applyAlignment="0" applyProtection="0"/>
    <xf numFmtId="0" fontId="33" fillId="49" borderId="9" applyNumberFormat="0" applyAlignment="0" applyProtection="0"/>
    <xf numFmtId="0" fontId="12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37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52" borderId="14" applyNumberFormat="0" applyAlignment="0" applyProtection="0"/>
    <xf numFmtId="0" fontId="38" fillId="47" borderId="3" applyNumberFormat="0" applyAlignment="0" applyProtection="0"/>
    <xf numFmtId="0" fontId="14" fillId="44" borderId="15" applyNumberFormat="0" applyAlignment="0" applyProtection="0"/>
    <xf numFmtId="9" fontId="1" fillId="0" borderId="0" applyFill="0" applyBorder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43" fillId="5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55" borderId="0" xfId="0" applyFont="1" applyFill="1" applyAlignment="1">
      <alignment horizontal="center" vertical="center" wrapText="1"/>
    </xf>
    <xf numFmtId="0" fontId="18" fillId="56" borderId="19" xfId="0" applyFont="1" applyFill="1" applyBorder="1" applyAlignment="1">
      <alignment horizontal="center" vertical="center" wrapText="1"/>
    </xf>
    <xf numFmtId="0" fontId="22" fillId="56" borderId="19" xfId="0" applyFont="1" applyFill="1" applyBorder="1" applyAlignment="1">
      <alignment horizontal="center" vertical="center" wrapText="1"/>
    </xf>
    <xf numFmtId="3" fontId="23" fillId="56" borderId="19" xfId="0" applyNumberFormat="1" applyFont="1" applyFill="1" applyBorder="1" applyAlignment="1">
      <alignment horizontal="center" vertical="center" wrapText="1"/>
    </xf>
    <xf numFmtId="1" fontId="21" fillId="55" borderId="19" xfId="0" applyNumberFormat="1" applyFont="1" applyFill="1" applyBorder="1" applyAlignment="1">
      <alignment horizontal="center" vertical="center" wrapText="1"/>
    </xf>
    <xf numFmtId="1" fontId="24" fillId="55" borderId="19" xfId="0" applyNumberFormat="1" applyFont="1" applyFill="1" applyBorder="1" applyAlignment="1">
      <alignment horizontal="center" vertical="center" wrapText="1"/>
    </xf>
    <xf numFmtId="0" fontId="20" fillId="56" borderId="20" xfId="0" applyFont="1" applyFill="1" applyBorder="1" applyAlignment="1">
      <alignment horizontal="center" vertical="center" wrapText="1"/>
    </xf>
    <xf numFmtId="0" fontId="20" fillId="56" borderId="21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 2" xfId="87"/>
    <cellStyle name="Normalny 7" xfId="88"/>
    <cellStyle name="Note" xfId="89"/>
    <cellStyle name="Obliczenia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C26" sqref="C26"/>
    </sheetView>
  </sheetViews>
  <sheetFormatPr defaultColWidth="8.796875" defaultRowHeight="12.75" customHeight="1"/>
  <cols>
    <col min="1" max="1" width="5" style="1" customWidth="1"/>
    <col min="2" max="2" width="19.5" style="1" customWidth="1"/>
    <col min="3" max="3" width="27.59765625" style="1" customWidth="1"/>
    <col min="4" max="4" width="11.19921875" style="1" customWidth="1"/>
    <col min="5" max="5" width="11.3984375" style="1" customWidth="1"/>
    <col min="6" max="6" width="23.5" style="1" customWidth="1"/>
    <col min="7" max="7" width="12.19921875" style="1" customWidth="1"/>
    <col min="8" max="8" width="10" style="1" customWidth="1"/>
    <col min="9" max="9" width="8.19921875" style="1" customWidth="1"/>
    <col min="10" max="10" width="9" style="1" customWidth="1"/>
    <col min="11" max="11" width="9.8984375" style="1" customWidth="1"/>
    <col min="12" max="12" width="11.3984375" style="1" customWidth="1"/>
    <col min="13" max="13" width="11.69921875" style="1" customWidth="1"/>
    <col min="14" max="14" width="31.09765625" style="1" customWidth="1"/>
    <col min="15" max="15" width="19.19921875" style="1" customWidth="1"/>
    <col min="16" max="16" width="7.59765625" style="1" customWidth="1"/>
    <col min="17" max="17" width="10.19921875" style="1" customWidth="1"/>
    <col min="18" max="18" width="19.5" style="1" customWidth="1"/>
    <col min="19" max="19" width="16.09765625" style="1" customWidth="1"/>
    <col min="20" max="20" width="20.19921875" style="1" customWidth="1"/>
    <col min="21" max="16384" width="8.69921875" style="1" customWidth="1"/>
  </cols>
  <sheetData>
    <row r="1" spans="1:20" ht="60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9" t="s">
        <v>0</v>
      </c>
      <c r="N1" s="9"/>
      <c r="O1" s="9"/>
      <c r="P1" s="9"/>
      <c r="Q1" s="9"/>
      <c r="R1" s="7" t="s">
        <v>25</v>
      </c>
      <c r="S1" s="7" t="s">
        <v>26</v>
      </c>
      <c r="T1" s="7" t="s">
        <v>27</v>
      </c>
    </row>
    <row r="2" spans="1:20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6</v>
      </c>
      <c r="R2" s="7"/>
      <c r="S2" s="8"/>
      <c r="T2" s="8"/>
    </row>
    <row r="3" spans="1:20" ht="19.5" customHeight="1">
      <c r="A3" s="2">
        <v>1</v>
      </c>
      <c r="B3" s="3" t="s">
        <v>29</v>
      </c>
      <c r="C3" s="2" t="s">
        <v>24</v>
      </c>
      <c r="D3" s="2" t="s">
        <v>17</v>
      </c>
      <c r="E3" s="2" t="s">
        <v>18</v>
      </c>
      <c r="F3" s="3" t="s">
        <v>21</v>
      </c>
      <c r="G3" s="2" t="s">
        <v>19</v>
      </c>
      <c r="H3" s="2" t="s">
        <v>19</v>
      </c>
      <c r="I3" s="2" t="s">
        <v>19</v>
      </c>
      <c r="J3" s="3" t="s">
        <v>30</v>
      </c>
      <c r="K3" s="3" t="s">
        <v>31</v>
      </c>
      <c r="L3" s="2">
        <v>99864790</v>
      </c>
      <c r="M3" s="3" t="s">
        <v>32</v>
      </c>
      <c r="N3" s="3" t="s">
        <v>22</v>
      </c>
      <c r="O3" s="3" t="s">
        <v>23</v>
      </c>
      <c r="P3" s="3" t="s">
        <v>20</v>
      </c>
      <c r="Q3" s="3" t="s">
        <v>18</v>
      </c>
      <c r="R3" s="4">
        <v>60000</v>
      </c>
      <c r="S3" s="5">
        <f>R3*0.15</f>
        <v>9000</v>
      </c>
      <c r="T3" s="5">
        <f>R3+S3</f>
        <v>69000</v>
      </c>
    </row>
    <row r="4" spans="1:20" ht="19.5" customHeight="1">
      <c r="A4" s="2">
        <v>2</v>
      </c>
      <c r="B4" s="3" t="s">
        <v>33</v>
      </c>
      <c r="C4" s="2" t="s">
        <v>34</v>
      </c>
      <c r="D4" s="2" t="s">
        <v>17</v>
      </c>
      <c r="E4" s="2" t="s">
        <v>18</v>
      </c>
      <c r="F4" s="3" t="s">
        <v>35</v>
      </c>
      <c r="G4" s="2" t="s">
        <v>19</v>
      </c>
      <c r="H4" s="2" t="s">
        <v>19</v>
      </c>
      <c r="I4" s="2" t="s">
        <v>19</v>
      </c>
      <c r="J4" s="3" t="s">
        <v>31</v>
      </c>
      <c r="K4" s="3" t="s">
        <v>31</v>
      </c>
      <c r="L4" s="2">
        <v>96250356</v>
      </c>
      <c r="M4" s="3" t="s">
        <v>32</v>
      </c>
      <c r="N4" s="3" t="s">
        <v>22</v>
      </c>
      <c r="O4" s="3" t="s">
        <v>23</v>
      </c>
      <c r="P4" s="3" t="s">
        <v>20</v>
      </c>
      <c r="Q4" s="3" t="s">
        <v>18</v>
      </c>
      <c r="R4" s="4">
        <v>480000</v>
      </c>
      <c r="S4" s="5">
        <f>R4*0.15</f>
        <v>72000</v>
      </c>
      <c r="T4" s="5">
        <f>R4+S4</f>
        <v>552000</v>
      </c>
    </row>
    <row r="5" spans="1:20" ht="19.5" customHeight="1">
      <c r="A5" s="2">
        <v>3</v>
      </c>
      <c r="B5" s="3" t="s">
        <v>37</v>
      </c>
      <c r="C5" s="2" t="s">
        <v>36</v>
      </c>
      <c r="D5" s="2" t="s">
        <v>17</v>
      </c>
      <c r="E5" s="2" t="s">
        <v>18</v>
      </c>
      <c r="F5" s="3" t="s">
        <v>35</v>
      </c>
      <c r="G5" s="2" t="s">
        <v>19</v>
      </c>
      <c r="H5" s="2"/>
      <c r="I5" s="2" t="s">
        <v>19</v>
      </c>
      <c r="J5" s="3" t="s">
        <v>31</v>
      </c>
      <c r="K5" s="3" t="s">
        <v>31</v>
      </c>
      <c r="L5" s="2">
        <v>96250357</v>
      </c>
      <c r="M5" s="3" t="s">
        <v>32</v>
      </c>
      <c r="N5" s="3" t="s">
        <v>22</v>
      </c>
      <c r="O5" s="3" t="s">
        <v>23</v>
      </c>
      <c r="P5" s="3" t="s">
        <v>20</v>
      </c>
      <c r="Q5" s="3" t="s">
        <v>18</v>
      </c>
      <c r="R5" s="4">
        <v>60000</v>
      </c>
      <c r="S5" s="5">
        <f>R5*0.15</f>
        <v>9000</v>
      </c>
      <c r="T5" s="5">
        <f>R5+S5</f>
        <v>69000</v>
      </c>
    </row>
    <row r="6" spans="1:20" ht="19.5" customHeight="1">
      <c r="A6" s="2">
        <v>4</v>
      </c>
      <c r="B6" s="3" t="s">
        <v>39</v>
      </c>
      <c r="C6" s="2" t="s">
        <v>40</v>
      </c>
      <c r="D6" s="2" t="s">
        <v>17</v>
      </c>
      <c r="E6" s="2" t="s">
        <v>18</v>
      </c>
      <c r="F6" s="3" t="s">
        <v>18</v>
      </c>
      <c r="G6" s="2" t="s">
        <v>41</v>
      </c>
      <c r="H6" s="2" t="s">
        <v>19</v>
      </c>
      <c r="I6" s="2" t="s">
        <v>19</v>
      </c>
      <c r="J6" s="3" t="s">
        <v>38</v>
      </c>
      <c r="K6" s="3" t="s">
        <v>31</v>
      </c>
      <c r="L6" s="2">
        <v>96460784</v>
      </c>
      <c r="M6" s="3" t="s">
        <v>32</v>
      </c>
      <c r="N6" s="3" t="s">
        <v>22</v>
      </c>
      <c r="O6" s="3" t="s">
        <v>23</v>
      </c>
      <c r="P6" s="3" t="s">
        <v>20</v>
      </c>
      <c r="Q6" s="3" t="s">
        <v>18</v>
      </c>
      <c r="R6" s="4">
        <v>200000</v>
      </c>
      <c r="S6" s="5">
        <f>R6*0.15</f>
        <v>30000</v>
      </c>
      <c r="T6" s="5">
        <f>R6+S6</f>
        <v>230000</v>
      </c>
    </row>
    <row r="7" spans="18:20" ht="12.75" customHeight="1">
      <c r="R7" s="6">
        <v>800000</v>
      </c>
      <c r="S7" s="6">
        <v>120000</v>
      </c>
      <c r="T7" s="6">
        <v>920000</v>
      </c>
    </row>
    <row r="8" spans="18:20" ht="12.75" customHeight="1">
      <c r="R8" s="6"/>
      <c r="S8" s="6"/>
      <c r="T8" s="6"/>
    </row>
  </sheetData>
  <sheetProtection selectLockedCells="1" selectUnlockedCells="1"/>
  <autoFilter ref="J2:J8"/>
  <mergeCells count="8">
    <mergeCell ref="A1:L1"/>
    <mergeCell ref="M1:Q1"/>
    <mergeCell ref="R7:R8"/>
    <mergeCell ref="S1:S2"/>
    <mergeCell ref="S7:S8"/>
    <mergeCell ref="T1:T2"/>
    <mergeCell ref="T7:T8"/>
    <mergeCell ref="R1:R2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scale="4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BENEFITSJ</cp:lastModifiedBy>
  <cp:lastPrinted>2016-11-03T11:42:46Z</cp:lastPrinted>
  <dcterms:created xsi:type="dcterms:W3CDTF">2016-11-03T09:01:21Z</dcterms:created>
  <dcterms:modified xsi:type="dcterms:W3CDTF">2016-11-03T11:43:08Z</dcterms:modified>
  <cp:category/>
  <cp:version/>
  <cp:contentType/>
  <cp:contentStatus/>
</cp:coreProperties>
</file>